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n.dep.mos.ru\dfs\Public\Отдел_экономического_анализа\Рейтинги\2025 год\4. Годовой отчет\1.1 Дополнительные материалы к проекту закона об исполнении бюджета за 2024 год\"/>
    </mc:Choice>
  </mc:AlternateContent>
  <bookViews>
    <workbookView xWindow="-105" yWindow="-105" windowWidth="19425" windowHeight="10425"/>
  </bookViews>
  <sheets>
    <sheet name="Государственные программы" sheetId="3" r:id="rId1"/>
  </sheets>
  <definedNames>
    <definedName name="_xlnm.Print_Titles" localSheetId="0">'Государственные программы'!$4:$4</definedName>
    <definedName name="_xlnm.Print_Area" localSheetId="0">'Государственные программы'!$A$1:$L$21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3" l="1"/>
  <c r="F7" i="3"/>
  <c r="E7" i="3"/>
  <c r="E6" i="3" l="1"/>
  <c r="F8" i="3" l="1"/>
  <c r="F9" i="3"/>
  <c r="F10" i="3"/>
  <c r="F11" i="3"/>
  <c r="F12" i="3"/>
  <c r="F13" i="3"/>
  <c r="F14" i="3"/>
  <c r="F15" i="3"/>
  <c r="F16" i="3"/>
  <c r="F17" i="3"/>
  <c r="F18" i="3"/>
  <c r="F20" i="3"/>
  <c r="E8" i="3" l="1"/>
  <c r="E9" i="3"/>
  <c r="E10" i="3"/>
  <c r="E11" i="3"/>
  <c r="E12" i="3"/>
  <c r="E13" i="3"/>
  <c r="E14" i="3"/>
  <c r="E15" i="3"/>
  <c r="E16" i="3"/>
  <c r="E17" i="3"/>
  <c r="E18" i="3"/>
  <c r="E20" i="3"/>
  <c r="F21" i="3" l="1"/>
  <c r="F19" i="3"/>
  <c r="E21" i="3" l="1"/>
  <c r="E19" i="3"/>
</calcChain>
</file>

<file path=xl/sharedStrings.xml><?xml version="1.0" encoding="utf-8"?>
<sst xmlns="http://schemas.openxmlformats.org/spreadsheetml/2006/main" count="86" uniqueCount="81">
  <si>
    <t xml:space="preserve">Наименование </t>
  </si>
  <si>
    <t>Развитие транспортной системы</t>
  </si>
  <si>
    <t>Социальная поддержка жителей города Москвы</t>
  </si>
  <si>
    <t>Жилище</t>
  </si>
  <si>
    <t>Развитие коммунально-инженерной инфраструктуры и энергосбережение</t>
  </si>
  <si>
    <t>Спорт Москвы</t>
  </si>
  <si>
    <t>Экономическое развитие и инвестиционная привлекательность города Москвы</t>
  </si>
  <si>
    <t>Градостроительная политика</t>
  </si>
  <si>
    <t>Безопасный город</t>
  </si>
  <si>
    <t>Итого программные расходы</t>
  </si>
  <si>
    <t>Итого непрограммные расходы</t>
  </si>
  <si>
    <t>Итого расходы</t>
  </si>
  <si>
    <t>Развитие здравоохранения города Москвы (Столичное здравоохранение)</t>
  </si>
  <si>
    <t>Развитие городской среды</t>
  </si>
  <si>
    <t>млн рублей</t>
  </si>
  <si>
    <t>Развитие цифровой среды и инноваций</t>
  </si>
  <si>
    <t>Исполнение первоначально утвержденного закона,%</t>
  </si>
  <si>
    <t>Исполнение уточненных плановых значений,%</t>
  </si>
  <si>
    <t>5=4/2</t>
  </si>
  <si>
    <t>6=4/3</t>
  </si>
  <si>
    <t>Развитие образования города Москвы (Столичное образование)</t>
  </si>
  <si>
    <t>Развитие культурно-туристической среды и сохранение культурного наследия</t>
  </si>
  <si>
    <t>Уточненные плановые значения
(Сводная бюджетная роспись)</t>
  </si>
  <si>
    <t>Значения в соответствии с Законом о бюджете г.Москвы 
от 22.11.2023 № 33</t>
  </si>
  <si>
    <t>Сведения о фактически произведенных расходах на реализацию государственных программ города Москвы и непрограммных направлений деятельности 
в 2024 году в сравнении с первоначально утвержденными законом о бюджете значениями и уточненными значениями</t>
  </si>
  <si>
    <t>Фактическое исполнение за 2024 год</t>
  </si>
  <si>
    <r>
      <rPr>
        <b/>
        <sz val="12"/>
        <color theme="1"/>
        <rFont val="Times New Roman"/>
        <family val="1"/>
        <charset val="204"/>
      </rPr>
      <t>Причины отклонений</t>
    </r>
    <r>
      <rPr>
        <sz val="12"/>
        <color theme="1"/>
        <rFont val="Times New Roman"/>
        <family val="1"/>
        <charset val="204"/>
      </rPr>
      <t xml:space="preserve"> фактических значений</t>
    </r>
    <r>
      <rPr>
        <b/>
        <sz val="12"/>
        <color theme="1"/>
        <rFont val="Times New Roman"/>
        <family val="1"/>
        <charset val="204"/>
      </rPr>
      <t xml:space="preserve"> от первоначально утвержденных значений 
(столбец 2), </t>
    </r>
    <r>
      <rPr>
        <sz val="12"/>
        <color theme="1"/>
        <rFont val="Times New Roman"/>
        <family val="1"/>
        <charset val="204"/>
      </rPr>
      <t>в случае если отклонение 5% и более, как в большую, так и в меньшую сторону</t>
    </r>
  </si>
  <si>
    <r>
      <rPr>
        <b/>
        <sz val="12"/>
        <color theme="1"/>
        <rFont val="Times New Roman"/>
        <family val="1"/>
        <charset val="204"/>
      </rPr>
      <t>Причины отклонений</t>
    </r>
    <r>
      <rPr>
        <sz val="12"/>
        <color theme="1"/>
        <rFont val="Times New Roman"/>
        <family val="1"/>
        <charset val="204"/>
      </rPr>
      <t xml:space="preserve"> фактических значений</t>
    </r>
    <r>
      <rPr>
        <b/>
        <sz val="12"/>
        <color theme="1"/>
        <rFont val="Times New Roman"/>
        <family val="1"/>
        <charset val="204"/>
      </rPr>
      <t xml:space="preserve"> от уточненных плановых значений (столбец 3), </t>
    </r>
    <r>
      <rPr>
        <sz val="12"/>
        <color theme="1"/>
        <rFont val="Times New Roman"/>
        <family val="1"/>
        <charset val="204"/>
      </rPr>
      <t xml:space="preserve">в случае если отклонение 5% и более, как в большую, так и в меньшую сторону </t>
    </r>
    <r>
      <rPr>
        <i/>
        <sz val="12"/>
        <color theme="1"/>
        <rFont val="Times New Roman"/>
        <family val="1"/>
        <charset val="204"/>
      </rPr>
      <t/>
    </r>
  </si>
  <si>
    <t xml:space="preserve">Расходы АИП - 98,8%
</t>
  </si>
  <si>
    <t xml:space="preserve">Расходы АИП - 98,7%
</t>
  </si>
  <si>
    <t>Расходы АИП - 97,5%</t>
  </si>
  <si>
    <t>Отклонение 1,6%</t>
  </si>
  <si>
    <t>Расходы АИП-103,1%</t>
  </si>
  <si>
    <t>Расходы АИП - 97,3%</t>
  </si>
  <si>
    <t>Расходы АИП -98,9%</t>
  </si>
  <si>
    <t>Расходы АИП - 96,6%</t>
  </si>
  <si>
    <t xml:space="preserve">Расходы АИП - 100%
</t>
  </si>
  <si>
    <t xml:space="preserve">Расходы АИП - 100,3%
</t>
  </si>
  <si>
    <t xml:space="preserve">Уменьшение объема бюджетных ассигнований связано в основном с графиком проведения работ по  освобождению территорий (снос зданий, строений и сооружений) в целях реализации комплексного развития территории </t>
  </si>
  <si>
    <t>Уменьшение объема бюджетных ассигнований связано с уточнением графиков выполнения строительно-монтажных работ, а также механизмом доведения средств  под фактически заявленную потребность</t>
  </si>
  <si>
    <t xml:space="preserve">Расходы Управления - 94,6%
</t>
  </si>
  <si>
    <r>
      <t xml:space="preserve">Расходы АИП - 92,0%
</t>
    </r>
    <r>
      <rPr>
        <b/>
        <sz val="12"/>
        <color theme="1"/>
        <rFont val="Times New Roman"/>
        <family val="1"/>
        <charset val="204"/>
      </rPr>
      <t>Уменьшение ассигнований обусловлено уточнением графиков производства работ по проектированию и строительству объектов метрополитена и улично-дорожной сети</t>
    </r>
  </si>
  <si>
    <r>
      <t xml:space="preserve">Расходы АИП -72,1%
</t>
    </r>
    <r>
      <rPr>
        <b/>
        <sz val="12"/>
        <color theme="1"/>
        <rFont val="Times New Roman"/>
        <family val="1"/>
        <charset val="204"/>
      </rPr>
      <t xml:space="preserve">Уменьшение расходов обусловлено уточнением графиков проведения проектно-изыскательских и строительно-монтажных  работ на объектах здравоохранения 
</t>
    </r>
    <r>
      <rPr>
        <sz val="12"/>
        <color theme="1"/>
        <rFont val="Times New Roman"/>
        <family val="1"/>
        <charset val="204"/>
      </rPr>
      <t xml:space="preserve">
</t>
    </r>
  </si>
  <si>
    <r>
      <t xml:space="preserve">Расходы АИП - 49,4%
</t>
    </r>
    <r>
      <rPr>
        <b/>
        <sz val="12"/>
        <color theme="1"/>
        <rFont val="Times New Roman"/>
        <family val="1"/>
        <charset val="204"/>
      </rPr>
      <t>Уменьшение расходов обусловлено графиками проведения строительно-монтажных работ на объектах образования</t>
    </r>
  </si>
  <si>
    <r>
      <t xml:space="preserve">Расходы АИП - 23,4%
</t>
    </r>
    <r>
      <rPr>
        <b/>
        <sz val="12"/>
        <color theme="1"/>
        <rFont val="Times New Roman"/>
        <family val="1"/>
        <charset val="204"/>
      </rPr>
      <t xml:space="preserve">Уменьшение ассигнований обусловлено  уточнением графиков проведения работ по строительству и проектированию объектов социального назначения </t>
    </r>
  </si>
  <si>
    <r>
      <rPr>
        <b/>
        <sz val="12"/>
        <color theme="1"/>
        <rFont val="Times New Roman"/>
        <family val="1"/>
        <charset val="204"/>
      </rPr>
      <t xml:space="preserve">Увеличение ассигнований обусловлено графиками проведения работ по строительству жилых объектов
</t>
    </r>
    <r>
      <rPr>
        <sz val="12"/>
        <color theme="1"/>
        <rFont val="Times New Roman"/>
        <family val="1"/>
        <charset val="204"/>
      </rPr>
      <t xml:space="preserve">
</t>
    </r>
  </si>
  <si>
    <r>
      <t xml:space="preserve">Расходы АИП -137,5%
</t>
    </r>
    <r>
      <rPr>
        <b/>
        <sz val="12"/>
        <color theme="1"/>
        <rFont val="Times New Roman"/>
        <family val="1"/>
        <charset val="204"/>
      </rPr>
      <t>Увеличение расходов связано с  уточнением графиков проведения строительно-монтажных и реставрационных работ на объектах культуры (театры, концертные организации)</t>
    </r>
  </si>
  <si>
    <r>
      <t xml:space="preserve">Расходы АИП - 34,3%
</t>
    </r>
    <r>
      <rPr>
        <b/>
        <sz val="12"/>
        <color theme="1"/>
        <rFont val="Times New Roman"/>
        <family val="1"/>
        <charset val="204"/>
      </rPr>
      <t>Уменьшение расходов связано с графиками проведения проектно-изыскательских и строительно-монтажных работ на объектах спорта</t>
    </r>
  </si>
  <si>
    <r>
      <t xml:space="preserve">Расходы АИП - 494,1%
</t>
    </r>
    <r>
      <rPr>
        <b/>
        <sz val="12"/>
        <color theme="1"/>
        <rFont val="Times New Roman"/>
        <family val="1"/>
        <charset val="204"/>
      </rPr>
      <t>Увеличение объема бюджетных ассигнований связано  с уточнением перечня объектов АИП</t>
    </r>
  </si>
  <si>
    <r>
      <t xml:space="preserve">Расходы АИП -92,5%
</t>
    </r>
    <r>
      <rPr>
        <b/>
        <sz val="12"/>
        <color theme="1"/>
        <rFont val="Times New Roman"/>
        <family val="1"/>
        <charset val="204"/>
      </rPr>
      <t>Уменьшение объема бюджетных ассигнований связано с  актуализацией перечня изымаемых в рамках КРТ объектов и перечислением средств в соответствии с фактической потребностью</t>
    </r>
    <r>
      <rPr>
        <sz val="12"/>
        <color theme="1"/>
        <rFont val="Times New Roman"/>
        <family val="1"/>
        <charset val="204"/>
      </rPr>
      <t xml:space="preserve">
</t>
    </r>
  </si>
  <si>
    <r>
      <t xml:space="preserve">Расходы АИП - 31,6%
</t>
    </r>
    <r>
      <rPr>
        <b/>
        <sz val="12"/>
        <color theme="1"/>
        <rFont val="Times New Roman"/>
        <family val="1"/>
        <charset val="204"/>
      </rPr>
      <t>Уменьшение расходов связано с оплатой выполненных работ в соответствии с фактической потребностью, уточнением графика выполнения строительно-монтажных работ</t>
    </r>
  </si>
  <si>
    <r>
      <t xml:space="preserve">Расходы АИП - 59,2%
</t>
    </r>
    <r>
      <rPr>
        <b/>
        <sz val="12"/>
        <color theme="1"/>
        <rFont val="Times New Roman"/>
        <family val="1"/>
        <charset val="204"/>
      </rPr>
      <t>Уменьшение объема бюджетных ассигнований связано с оплатой выполненных работ "по факту", уточнением  графиков выполнения строительно-монтажных работ</t>
    </r>
  </si>
  <si>
    <r>
      <t>Расходы Управления - 824,6 %</t>
    </r>
    <r>
      <rPr>
        <b/>
        <sz val="12"/>
        <color theme="1"/>
        <rFont val="Times New Roman"/>
        <family val="1"/>
        <charset val="204"/>
      </rPr>
      <t xml:space="preserve">
Увеличение расходов обусловлено принятием решения о  предоставлении межбюджетного трансферта из бюджета города Москвы бюджету Московской области в целях проведения работ, связанных со строительством и реконструкцией региональных объектов транспортной инфраструктуры Московской области
</t>
    </r>
    <r>
      <rPr>
        <sz val="12"/>
        <color theme="1"/>
        <rFont val="Times New Roman"/>
        <family val="1"/>
        <charset val="204"/>
      </rPr>
      <t xml:space="preserve">
</t>
    </r>
  </si>
  <si>
    <t>отклонение в пределах 5%</t>
  </si>
  <si>
    <t>уточнение  графика реконструкции и перечня объектов спортивной инфраструктуры</t>
  </si>
  <si>
    <t>Увеличение расходов обусловлено уточнением  объема работ по капитальному ремонту объектов здравоохранения, а также благоустройству прилегающих к ним территорий  в соответствии с параметрами  программы "Новый московский стандарт поликлиник"</t>
  </si>
  <si>
    <t xml:space="preserve">Увеличение расходов обусловлено проведением работ по утеплению и облицовке фасадов многоквартирных домов, расположенных на первой линии улиц, входящих в  программу «От дома до дома» </t>
  </si>
  <si>
    <t>Увеличение расходов обусловлено:
- дополнительным объемом ремонтных работ на объектах теплоснабжения, водопровода и канализации;
- обеспечением объектов и инфраструктуры на территории города резервными источниками электро-, теплоснабжения и техникой в целях бесперебойного функционирования таких объектов и инфраструктуры;
- подключением зарядных станций для электромобилей к сетям электроснабжения города Москвы;
 - увеличением количества эксплуатируемых объектов освещения;
- содержанием закрытых полигонов по захоронению отходов производства и потребления (обеспечение прохождения паводкового периода 2024 года);
- реализацией комплекса мер по развитию коммунально-инженерной инфраструктуры в соответствии с уточнением приоритетности перечня выполняемых работ.</t>
  </si>
  <si>
    <t>Неполное освоение обусловлено:
- длительным согласованием проектной документации и переносом на 2025 год срока выполнения работ по обеспечению функционирования объектов теплоснабжения и переключению городских потребителей квартальных тепловых станций на тепловые сети ПАО «МОЭК»;
- фактически выполненным объемом ремонтных работ на объектах водопровода и канализации.</t>
  </si>
  <si>
    <t>Перераспределение бюджетных средств  на мероприятия государственных программ  и непрограммных направлений деятельности органов государственной власти города Москвы в  соответствии с их направленностью</t>
  </si>
  <si>
    <t>Увеличение расходов обусловлено уточнением адресного перечня и объема работ по проведению капитального ремонта объектов нежилого фонда, находящегося в собственности города Москвы</t>
  </si>
  <si>
    <t>Неполное освоение средств обусловлено переносом сроков выполнения работ, а также сложившейся фактической экономией.</t>
  </si>
  <si>
    <t xml:space="preserve">Реализация мероприятий проводимых в рамках  полномочий, введенных в период режима повышенной готовности на территориях субъектов Российской Федерации (указы Президента Российской Федерации от 21.09.2022 № 647 и от 19.10.2022 № 757, постановления РФ от 03.10.2022 года № 1745)  </t>
  </si>
  <si>
    <t>Финансирование работ под фактическую потребность</t>
  </si>
  <si>
    <r>
      <t xml:space="preserve">Расходы АИП - 85,6%
</t>
    </r>
    <r>
      <rPr>
        <b/>
        <sz val="12"/>
        <color theme="1"/>
        <rFont val="Times New Roman"/>
        <family val="1"/>
        <charset val="204"/>
      </rPr>
      <t>Уменьшение расходов обусловлено оплатой выполненных работ под фактическую потребность</t>
    </r>
    <r>
      <rPr>
        <sz val="12"/>
        <color theme="1"/>
        <rFont val="Times New Roman"/>
        <family val="1"/>
        <charset val="204"/>
      </rPr>
      <t xml:space="preserve">
</t>
    </r>
  </si>
  <si>
    <t>Уточнение планов и графиков реализации ряда мероприятий государственной программы, в том числе:
- комплексной  реконструкции Центрального Московского ипподрома; 
- строительства КВЦ ВДНХ ЭКСПО;
- благоустройства московских парков (ЦПКиО им. Горького, ГАУК ПКиО Сокольники, МГОМЗ Коломенское) и территории ВДНХ</t>
  </si>
  <si>
    <t>комплексная  реконструкции Центрального Московского ипподрома; строительство КВЦ ВДНХ ЭКСПО
Увеличение расходов обусловлено уточнением объема работ по благоустройству московских парков (ЦПКиО им. Горького, ГАУК ПКиО Сокольники, МГОМЗ Коломенское) и территории ВДНХ</t>
  </si>
  <si>
    <t>Неполное освоение обусловлено уточнением графиков проведения строительно-монтажных работ на объектах образования</t>
  </si>
  <si>
    <t>Неполное освоение обусловлено оплатой выполненных работ под фактическую потребность (заявительный характер расходования средств на социальные выплаты и предоставление мер социальной поддержки льготным категориям населения)</t>
  </si>
  <si>
    <t>Неполное освоение обусловлено:
- длительным согласованием проектной документации и переносом на 2025 год срока выполнения работ по обеспечению функционирования объектов теплоснабжения и переключению городских потребителей квартальных тепловых станций на тепловые сети ПАО «МОЭК»;
- фактически выполненным объемом ремонтных работ на объектах водопровода и канализации</t>
  </si>
  <si>
    <t>Неполное освоение  связано с уточнением графиков выполнения строительно-монтажных работ, а также механизмом доведения средств  под фактически заявленную потребность</t>
  </si>
  <si>
    <t xml:space="preserve">Неполное освоение  связано с графиком проведения работ по  освобождению территорий (снос зданий, строений и сооружений) в целях реализации комплексного развития территории </t>
  </si>
  <si>
    <t>Неполное освоение связано с оплатой выполненных работ "по факту", уточнением  графиков выполнения строительно-монтажных работ</t>
  </si>
  <si>
    <t>Неполное освоение связано с уточнением графиков проведения проектно-изыскательских и строительно-монтажных работ на объектах спорта</t>
  </si>
  <si>
    <t>Увеличение расходов обусловлено:
- наращиванием темпов капитального ремонта объектов здравоохранения, в том числе в рамках программы модернизации городских поликлиник;
- увеличением расходов на приобретение оборудования для медицинских организаций в целях модернизации и дооснащения парка медицинской техники, оснащения поликлиник и стационаров после завершения капитального ремонта;
- благоустройством прилегающих к поликлиникам  территорий  в соответствии с параметрами  программы "Новый московский стандарт поликлиник"</t>
  </si>
  <si>
    <t>Увеличение расходов обусловлено:
- дополнительным объемом ремонтных работ на объектах теплоснабжения, водопровода и канализации;
- обеспечением объектов и инфраструктуры на территории города резервными источниками электро-, теплоснабжения и техникой в целях бесперебойного функционирования таких объектов и инфраструктуры;
- подключением зарядных станций для электромобилей к сетям электроснабжения города Москвы;
 - увеличением количества эксплуатируемых объектов освещения;
- содержанием закрытых полигонов по захоронению отходов производства и потребления (обеспечение прохождения паводкового периода 2024 года);
- реализацией комплекса мер по развитию коммунально-инженерной инфраструктуры в соответствии с уточнением приоритетности перечня выполняемых работ</t>
  </si>
  <si>
    <t>Увеличение расходов обусловлено реализацией внеплановых мероприятий по разработке, сопровождению и реализации проектов и инициатив в рамках создания условий для развития цифрового общества, инновационной и научно-технической деятельности в городе Москве, а также мероприятий, связанных с производством и распространением социально ориентированной продукции средств массовой информации</t>
  </si>
  <si>
    <t>Увеличение расходов обусловлено:
- уточнением адресного перечня и объема работ по проведению капитального ремонта объектов нежилого фонда, находящегося в собственности города Москвы;
- созданием инфраструктуры для размещения новых производств;
- строительством  объектов инфраструктуры ОЭЗ "Технополис Москва"</t>
  </si>
  <si>
    <t>Перераспределение бюджетных ассигнований  на мероприятия государственных программ  и непрограммных направлений деятельности органов государственной власти города Москвы в  соответствии с их направленностью</t>
  </si>
  <si>
    <t>Неполное освоение обусловлено переносом сроков выполнения работ, а также сложившейся фактической экономией</t>
  </si>
  <si>
    <t xml:space="preserve">Увеличение расходов обусловлено:
- графиком строительства объектов для Программы реновации жилищного фонда в городе Москве, а также жилых домов для обеспечения категорий граждан, определенных законодательством РФ и законодательством города Москвы;
- реализацией мероприятий по решению проблем граждан, участвующих в долевом строительстве;
- проведением работ по утеплению и облицовке фасадов многоквартирных домов, расположенных на первой линии улиц, входящих в  программу «От дома до дома»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</si>
</sst>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3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5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1"/>
      <color rgb="FF9C6500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2" fillId="0" borderId="0"/>
    <xf numFmtId="0" fontId="7" fillId="0" borderId="0"/>
    <xf numFmtId="9" fontId="8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7" borderId="7" applyNumberFormat="0" applyAlignment="0" applyProtection="0"/>
    <xf numFmtId="0" fontId="19" fillId="8" borderId="8" applyNumberFormat="0" applyAlignment="0" applyProtection="0"/>
    <xf numFmtId="0" fontId="20" fillId="8" borderId="7" applyNumberFormat="0" applyAlignment="0" applyProtection="0"/>
    <xf numFmtId="0" fontId="21" fillId="0" borderId="9" applyNumberFormat="0" applyFill="0" applyAlignment="0" applyProtection="0"/>
    <xf numFmtId="0" fontId="22" fillId="9" borderId="10" applyNumberFormat="0" applyAlignment="0" applyProtection="0"/>
    <xf numFmtId="0" fontId="23" fillId="0" borderId="0" applyNumberFormat="0" applyFill="0" applyBorder="0" applyAlignment="0" applyProtection="0"/>
    <xf numFmtId="0" fontId="8" fillId="10" borderId="11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26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26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26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26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26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27" fillId="0" borderId="0">
      <alignment horizontal="left"/>
    </xf>
    <xf numFmtId="0" fontId="26" fillId="14" borderId="0" applyNumberFormat="0" applyBorder="0" applyAlignment="0" applyProtection="0"/>
    <xf numFmtId="0" fontId="26" fillId="18" borderId="0" applyNumberFormat="0" applyBorder="0" applyAlignment="0" applyProtection="0"/>
    <xf numFmtId="0" fontId="26" fillId="22" borderId="0" applyNumberFormat="0" applyBorder="0" applyAlignment="0" applyProtection="0"/>
    <xf numFmtId="0" fontId="26" fillId="26" borderId="0" applyNumberFormat="0" applyBorder="0" applyAlignment="0" applyProtection="0"/>
    <xf numFmtId="0" fontId="26" fillId="30" borderId="0" applyNumberFormat="0" applyBorder="0" applyAlignment="0" applyProtection="0"/>
    <xf numFmtId="0" fontId="26" fillId="34" borderId="0" applyNumberFormat="0" applyBorder="0" applyAlignment="0" applyProtection="0"/>
    <xf numFmtId="0" fontId="28" fillId="6" borderId="0" applyNumberFormat="0" applyBorder="0" applyAlignment="0" applyProtection="0"/>
  </cellStyleXfs>
  <cellXfs count="42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2" borderId="1" xfId="1" applyNumberFormat="1" applyFont="1" applyFill="1" applyBorder="1" applyAlignment="1">
      <alignment horizontal="left" vertical="center" wrapText="1"/>
    </xf>
    <xf numFmtId="0" fontId="4" fillId="0" borderId="0" xfId="0" applyFont="1" applyFill="1"/>
    <xf numFmtId="0" fontId="0" fillId="0" borderId="0" xfId="0" applyFill="1"/>
    <xf numFmtId="165" fontId="9" fillId="0" borderId="3" xfId="3" applyNumberFormat="1" applyFont="1" applyFill="1" applyBorder="1" applyAlignment="1">
      <alignment horizontal="center" vertical="center" wrapText="1"/>
    </xf>
    <xf numFmtId="165" fontId="29" fillId="0" borderId="3" xfId="3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164" fontId="0" fillId="0" borderId="0" xfId="0" applyNumberFormat="1" applyFill="1"/>
    <xf numFmtId="0" fontId="1" fillId="0" borderId="2" xfId="0" applyFont="1" applyBorder="1" applyAlignment="1"/>
    <xf numFmtId="0" fontId="1" fillId="3" borderId="1" xfId="0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0" fontId="3" fillId="3" borderId="3" xfId="1" applyNumberFormat="1" applyFont="1" applyFill="1" applyBorder="1" applyAlignment="1">
      <alignment horizontal="left" vertical="center" wrapText="1"/>
    </xf>
    <xf numFmtId="0" fontId="3" fillId="3" borderId="1" xfId="1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3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  <xf numFmtId="0" fontId="1" fillId="0" borderId="14" xfId="0" applyFont="1" applyBorder="1" applyAlignment="1">
      <alignment vertical="top" wrapText="1"/>
    </xf>
    <xf numFmtId="0" fontId="1" fillId="3" borderId="1" xfId="0" applyFont="1" applyFill="1" applyBorder="1" applyAlignment="1">
      <alignment horizontal="justify" vertical="top" wrapText="1"/>
    </xf>
    <xf numFmtId="0" fontId="5" fillId="3" borderId="1" xfId="0" applyFont="1" applyFill="1" applyBorder="1" applyAlignment="1">
      <alignment horizontal="justify" vertical="top" wrapText="1"/>
    </xf>
    <xf numFmtId="0" fontId="1" fillId="0" borderId="0" xfId="0" applyFont="1"/>
    <xf numFmtId="0" fontId="1" fillId="35" borderId="1" xfId="0" applyFont="1" applyFill="1" applyBorder="1" applyAlignment="1">
      <alignment vertical="top" wrapText="1"/>
    </xf>
    <xf numFmtId="0" fontId="11" fillId="35" borderId="1" xfId="0" applyFont="1" applyFill="1" applyBorder="1" applyAlignment="1">
      <alignment vertical="top" wrapText="1"/>
    </xf>
    <xf numFmtId="0" fontId="30" fillId="0" borderId="0" xfId="0" applyFont="1" applyFill="1" applyAlignment="1">
      <alignment wrapText="1"/>
    </xf>
    <xf numFmtId="164" fontId="30" fillId="0" borderId="0" xfId="0" applyNumberFormat="1" applyFont="1" applyFill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2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165" fontId="3" fillId="0" borderId="1" xfId="3" quotePrefix="1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165" fontId="3" fillId="0" borderId="1" xfId="3" applyNumberFormat="1" applyFont="1" applyFill="1" applyBorder="1" applyAlignment="1">
      <alignment horizontal="left" vertical="top" wrapText="1"/>
    </xf>
    <xf numFmtId="0" fontId="3" fillId="0" borderId="3" xfId="1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/>
    <xf numFmtId="0" fontId="6" fillId="0" borderId="0" xfId="0" applyFont="1" applyAlignment="1">
      <alignment horizontal="center" vertical="center" wrapText="1"/>
    </xf>
  </cellXfs>
  <cellStyles count="46">
    <cellStyle name="20% — акцент1" xfId="21" builtinId="30" customBuiltin="1"/>
    <cellStyle name="20% — акцент2" xfId="24" builtinId="34" customBuiltin="1"/>
    <cellStyle name="20% — акцент3" xfId="27" builtinId="38" customBuiltin="1"/>
    <cellStyle name="20% — акцент4" xfId="30" builtinId="42" customBuiltin="1"/>
    <cellStyle name="20% — акцент5" xfId="33" builtinId="46" customBuiltin="1"/>
    <cellStyle name="20% — акцент6" xfId="36" builtinId="50" customBuiltin="1"/>
    <cellStyle name="40% — акцент1" xfId="22" builtinId="31" customBuiltin="1"/>
    <cellStyle name="40% — акцент2" xfId="25" builtinId="35" customBuiltin="1"/>
    <cellStyle name="40% — акцент3" xfId="28" builtinId="39" customBuiltin="1"/>
    <cellStyle name="40% — акцент4" xfId="31" builtinId="43" customBuiltin="1"/>
    <cellStyle name="40% — акцент5" xfId="34" builtinId="47" customBuiltin="1"/>
    <cellStyle name="40% — акцент6" xfId="37" builtinId="51" customBuiltin="1"/>
    <cellStyle name="60% — акцент1 2" xfId="39"/>
    <cellStyle name="60% — акцент2 2" xfId="40"/>
    <cellStyle name="60% — акцент3 2" xfId="41"/>
    <cellStyle name="60% — акцент4 2" xfId="42"/>
    <cellStyle name="60% — акцент5 2" xfId="43"/>
    <cellStyle name="60% — акцент6 2" xfId="44"/>
    <cellStyle name="Акцент1" xfId="20" builtinId="29" customBuiltin="1"/>
    <cellStyle name="Акцент2" xfId="23" builtinId="33" customBuiltin="1"/>
    <cellStyle name="Акцент3" xfId="26" builtinId="37" customBuiltin="1"/>
    <cellStyle name="Акцент4" xfId="29" builtinId="41" customBuiltin="1"/>
    <cellStyle name="Акцент5" xfId="32" builtinId="45" customBuiltin="1"/>
    <cellStyle name="Акцент6" xfId="35" builtinId="49" customBuiltin="1"/>
    <cellStyle name="Ввод " xfId="11" builtinId="20" customBuiltin="1"/>
    <cellStyle name="Вывод" xfId="12" builtinId="21" customBuiltin="1"/>
    <cellStyle name="Вычисление" xfId="13" builtinId="22" customBuiltin="1"/>
    <cellStyle name="Заголовок 1" xfId="5" builtinId="16" customBuiltin="1"/>
    <cellStyle name="Заголовок 2" xfId="6" builtinId="17" customBuiltin="1"/>
    <cellStyle name="Заголовок 3" xfId="7" builtinId="18" customBuiltin="1"/>
    <cellStyle name="Заголовок 4" xfId="8" builtinId="19" customBuiltin="1"/>
    <cellStyle name="Итог" xfId="19" builtinId="25" customBuiltin="1"/>
    <cellStyle name="Контрольная ячейка" xfId="15" builtinId="23" customBuiltin="1"/>
    <cellStyle name="Название" xfId="4" builtinId="15" customBuiltin="1"/>
    <cellStyle name="Нейтральный 2" xfId="45"/>
    <cellStyle name="Обычный" xfId="0" builtinId="0"/>
    <cellStyle name="Обычный 2" xfId="2"/>
    <cellStyle name="Обычный 3" xfId="1"/>
    <cellStyle name="Обычный 4" xfId="38"/>
    <cellStyle name="Плохой" xfId="10" builtinId="27" customBuiltin="1"/>
    <cellStyle name="Пояснение" xfId="18" builtinId="53" customBuiltin="1"/>
    <cellStyle name="Примечание" xfId="17" builtinId="10" customBuiltin="1"/>
    <cellStyle name="Процентный" xfId="3" builtinId="5"/>
    <cellStyle name="Связанная ячейка" xfId="14" builtinId="24" customBuiltin="1"/>
    <cellStyle name="Текст предупреждения" xfId="16" builtinId="11" customBuiltin="1"/>
    <cellStyle name="Хороший" xfId="9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tabSelected="1" view="pageBreakPreview" topLeftCell="A7" zoomScale="80" zoomScaleNormal="55" zoomScaleSheetLayoutView="80" workbookViewId="0">
      <selection activeCell="G10" sqref="G10"/>
    </sheetView>
  </sheetViews>
  <sheetFormatPr defaultRowHeight="15.75" x14ac:dyDescent="0.25"/>
  <cols>
    <col min="1" max="1" width="42.7109375" customWidth="1"/>
    <col min="2" max="2" width="32.42578125" style="5" customWidth="1"/>
    <col min="3" max="3" width="31.5703125" style="5" customWidth="1"/>
    <col min="4" max="6" width="26.28515625" style="5" customWidth="1"/>
    <col min="7" max="7" width="63.28515625" style="28" customWidth="1"/>
    <col min="8" max="8" width="42.42578125" style="28" customWidth="1"/>
    <col min="9" max="9" width="40.7109375" style="25" hidden="1" customWidth="1"/>
    <col min="10" max="10" width="36.140625" style="25" hidden="1" customWidth="1"/>
    <col min="11" max="11" width="37.85546875" style="30" hidden="1" customWidth="1"/>
    <col min="12" max="12" width="34.140625" style="30" hidden="1" customWidth="1"/>
  </cols>
  <sheetData>
    <row r="1" spans="1:12" ht="34.5" customHeight="1" x14ac:dyDescent="0.25">
      <c r="A1" s="2"/>
      <c r="B1" s="4"/>
      <c r="C1" s="4"/>
      <c r="D1" s="4"/>
      <c r="E1" s="4"/>
      <c r="F1" s="4"/>
      <c r="H1" s="31"/>
    </row>
    <row r="2" spans="1:12" ht="57.75" customHeight="1" x14ac:dyDescent="0.25">
      <c r="A2" s="41" t="s">
        <v>24</v>
      </c>
      <c r="B2" s="41"/>
      <c r="C2" s="41"/>
      <c r="D2" s="41"/>
      <c r="E2" s="41"/>
      <c r="F2" s="41"/>
      <c r="G2" s="41"/>
      <c r="H2" s="41"/>
    </row>
    <row r="3" spans="1:12" ht="18.75" customHeight="1" x14ac:dyDescent="0.25">
      <c r="B3" s="10"/>
      <c r="C3" s="10"/>
      <c r="D3" s="10"/>
      <c r="E3" s="40"/>
      <c r="F3" s="40"/>
      <c r="H3" s="32" t="s">
        <v>14</v>
      </c>
    </row>
    <row r="4" spans="1:12" ht="110.25" x14ac:dyDescent="0.25">
      <c r="A4" s="11" t="s">
        <v>0</v>
      </c>
      <c r="B4" s="11" t="s">
        <v>23</v>
      </c>
      <c r="C4" s="15" t="s">
        <v>22</v>
      </c>
      <c r="D4" s="11" t="s">
        <v>25</v>
      </c>
      <c r="E4" s="1" t="s">
        <v>16</v>
      </c>
      <c r="F4" s="1" t="s">
        <v>17</v>
      </c>
      <c r="G4" s="1" t="s">
        <v>26</v>
      </c>
      <c r="H4" s="1" t="s">
        <v>27</v>
      </c>
      <c r="I4" s="11" t="s">
        <v>26</v>
      </c>
      <c r="J4" s="11" t="s">
        <v>27</v>
      </c>
      <c r="K4" s="11" t="s">
        <v>26</v>
      </c>
      <c r="L4" s="11" t="s">
        <v>27</v>
      </c>
    </row>
    <row r="5" spans="1:12" ht="13.5" customHeight="1" x14ac:dyDescent="0.25">
      <c r="A5" s="11">
        <v>1</v>
      </c>
      <c r="B5" s="11">
        <v>2</v>
      </c>
      <c r="C5" s="11">
        <v>3</v>
      </c>
      <c r="D5" s="11">
        <v>4</v>
      </c>
      <c r="E5" s="1" t="s">
        <v>18</v>
      </c>
      <c r="F5" s="1" t="s">
        <v>19</v>
      </c>
      <c r="G5" s="1">
        <v>7</v>
      </c>
      <c r="H5" s="1">
        <v>8</v>
      </c>
      <c r="I5" s="1">
        <v>7</v>
      </c>
      <c r="J5" s="1">
        <v>8</v>
      </c>
      <c r="K5" s="1">
        <v>7</v>
      </c>
      <c r="L5" s="1">
        <v>8</v>
      </c>
    </row>
    <row r="6" spans="1:12" ht="27" customHeight="1" x14ac:dyDescent="0.25">
      <c r="A6" s="13" t="s">
        <v>1</v>
      </c>
      <c r="B6" s="16">
        <v>940544.71499999997</v>
      </c>
      <c r="C6" s="16">
        <v>956803.26489999995</v>
      </c>
      <c r="D6" s="16">
        <v>937392.17144925997</v>
      </c>
      <c r="E6" s="6">
        <f t="shared" ref="E6:E21" si="0">D6/B6</f>
        <v>0.99664817259566441</v>
      </c>
      <c r="F6" s="6">
        <f t="shared" ref="F6:F21" si="1">D6/C6</f>
        <v>0.97971255516904121</v>
      </c>
      <c r="G6" s="33"/>
      <c r="H6" s="34"/>
      <c r="I6" s="19" t="s">
        <v>41</v>
      </c>
      <c r="J6" s="19" t="s">
        <v>28</v>
      </c>
    </row>
    <row r="7" spans="1:12" ht="196.5" customHeight="1" x14ac:dyDescent="0.25">
      <c r="A7" s="14" t="s">
        <v>12</v>
      </c>
      <c r="B7" s="17">
        <v>593207.77509999997</v>
      </c>
      <c r="C7" s="17">
        <v>665708.87549999997</v>
      </c>
      <c r="D7" s="17">
        <v>653841.07313581009</v>
      </c>
      <c r="E7" s="6">
        <f t="shared" si="0"/>
        <v>1.1022125814611734</v>
      </c>
      <c r="F7" s="6">
        <f t="shared" si="1"/>
        <v>0.98217268418529613</v>
      </c>
      <c r="G7" s="35" t="s">
        <v>74</v>
      </c>
      <c r="H7" s="36"/>
      <c r="I7" s="19" t="s">
        <v>42</v>
      </c>
      <c r="J7" s="19" t="s">
        <v>29</v>
      </c>
      <c r="K7" s="30" t="s">
        <v>55</v>
      </c>
    </row>
    <row r="8" spans="1:12" ht="57" customHeight="1" x14ac:dyDescent="0.25">
      <c r="A8" s="14" t="s">
        <v>20</v>
      </c>
      <c r="B8" s="17">
        <v>547454.29670000006</v>
      </c>
      <c r="C8" s="17">
        <v>501287.65010000003</v>
      </c>
      <c r="D8" s="17">
        <v>489853.33785305999</v>
      </c>
      <c r="E8" s="6">
        <f t="shared" si="0"/>
        <v>0.89478398618085031</v>
      </c>
      <c r="F8" s="6">
        <f t="shared" si="1"/>
        <v>0.97719011780031073</v>
      </c>
      <c r="G8" s="36" t="s">
        <v>67</v>
      </c>
      <c r="H8" s="36"/>
      <c r="I8" s="20" t="s">
        <v>43</v>
      </c>
      <c r="J8" s="21" t="s">
        <v>30</v>
      </c>
    </row>
    <row r="9" spans="1:12" ht="126" x14ac:dyDescent="0.25">
      <c r="A9" s="14" t="s">
        <v>2</v>
      </c>
      <c r="B9" s="17">
        <v>667013.25679999997</v>
      </c>
      <c r="C9" s="17">
        <v>732803.36300000001</v>
      </c>
      <c r="D9" s="17">
        <v>676306.68283204001</v>
      </c>
      <c r="E9" s="6">
        <f t="shared" si="0"/>
        <v>1.0139328955418747</v>
      </c>
      <c r="F9" s="6">
        <f t="shared" si="1"/>
        <v>0.92290335576972504</v>
      </c>
      <c r="G9" s="36"/>
      <c r="H9" s="36" t="s">
        <v>68</v>
      </c>
      <c r="I9" s="19" t="s">
        <v>44</v>
      </c>
      <c r="J9" s="19" t="s">
        <v>64</v>
      </c>
    </row>
    <row r="10" spans="1:12" ht="168" customHeight="1" x14ac:dyDescent="0.25">
      <c r="A10" s="14" t="s">
        <v>3</v>
      </c>
      <c r="B10" s="17">
        <v>474659.98080000002</v>
      </c>
      <c r="C10" s="17">
        <v>786399.23129999998</v>
      </c>
      <c r="D10" s="17">
        <v>773978.20152651006</v>
      </c>
      <c r="E10" s="6">
        <f t="shared" si="0"/>
        <v>1.6305950213498808</v>
      </c>
      <c r="F10" s="6">
        <f t="shared" si="1"/>
        <v>0.98420518576428839</v>
      </c>
      <c r="G10" s="36" t="s">
        <v>80</v>
      </c>
      <c r="H10" s="36"/>
      <c r="I10" s="22" t="s">
        <v>45</v>
      </c>
      <c r="J10" s="22" t="s">
        <v>31</v>
      </c>
      <c r="K10" s="30" t="s">
        <v>56</v>
      </c>
    </row>
    <row r="11" spans="1:12" ht="289.5" customHeight="1" x14ac:dyDescent="0.25">
      <c r="A11" s="14" t="s">
        <v>4</v>
      </c>
      <c r="B11" s="17">
        <v>97686.324900000007</v>
      </c>
      <c r="C11" s="17">
        <v>129143.28290000001</v>
      </c>
      <c r="D11" s="17">
        <v>119818.59245257001</v>
      </c>
      <c r="E11" s="6">
        <f t="shared" si="0"/>
        <v>1.2265646453096324</v>
      </c>
      <c r="F11" s="6">
        <f t="shared" si="1"/>
        <v>0.92779577661309398</v>
      </c>
      <c r="G11" s="36" t="s">
        <v>75</v>
      </c>
      <c r="H11" s="36" t="s">
        <v>69</v>
      </c>
      <c r="I11" s="21" t="s">
        <v>32</v>
      </c>
      <c r="J11" s="21" t="s">
        <v>33</v>
      </c>
      <c r="K11" s="30" t="s">
        <v>57</v>
      </c>
      <c r="L11" s="30" t="s">
        <v>58</v>
      </c>
    </row>
    <row r="12" spans="1:12" ht="129" customHeight="1" x14ac:dyDescent="0.25">
      <c r="A12" s="14" t="s">
        <v>21</v>
      </c>
      <c r="B12" s="18">
        <v>170772.3744</v>
      </c>
      <c r="C12" s="18">
        <v>234660.1042</v>
      </c>
      <c r="D12" s="18">
        <v>227726.28883142001</v>
      </c>
      <c r="E12" s="6">
        <f t="shared" si="0"/>
        <v>1.3335077739097128</v>
      </c>
      <c r="F12" s="6">
        <f t="shared" si="1"/>
        <v>0.97045166500620694</v>
      </c>
      <c r="G12" s="36" t="s">
        <v>65</v>
      </c>
      <c r="H12" s="36"/>
      <c r="I12" s="19" t="s">
        <v>46</v>
      </c>
      <c r="J12" s="21" t="s">
        <v>34</v>
      </c>
      <c r="K12" s="26" t="s">
        <v>66</v>
      </c>
    </row>
    <row r="13" spans="1:12" ht="56.25" customHeight="1" x14ac:dyDescent="0.25">
      <c r="A13" s="14" t="s">
        <v>5</v>
      </c>
      <c r="B13" s="18">
        <v>89764.942599999995</v>
      </c>
      <c r="C13" s="18">
        <v>81620.212899999999</v>
      </c>
      <c r="D13" s="18">
        <v>78844.454779330001</v>
      </c>
      <c r="E13" s="6">
        <f t="shared" si="0"/>
        <v>0.87834351023503032</v>
      </c>
      <c r="F13" s="6">
        <f t="shared" si="1"/>
        <v>0.96599178044204781</v>
      </c>
      <c r="G13" s="37" t="s">
        <v>73</v>
      </c>
      <c r="H13" s="36"/>
      <c r="I13" s="20" t="s">
        <v>47</v>
      </c>
      <c r="J13" s="21" t="s">
        <v>35</v>
      </c>
      <c r="K13" s="26" t="s">
        <v>54</v>
      </c>
      <c r="L13" s="27" t="s">
        <v>53</v>
      </c>
    </row>
    <row r="14" spans="1:12" ht="129.75" customHeight="1" x14ac:dyDescent="0.25">
      <c r="A14" s="14" t="s">
        <v>15</v>
      </c>
      <c r="B14" s="18">
        <v>167540.71430000002</v>
      </c>
      <c r="C14" s="18">
        <v>190678.3308</v>
      </c>
      <c r="D14" s="18">
        <v>182849.18742454</v>
      </c>
      <c r="E14" s="6">
        <f t="shared" si="0"/>
        <v>1.0913716596500149</v>
      </c>
      <c r="F14" s="6">
        <f t="shared" si="1"/>
        <v>0.95894057105171593</v>
      </c>
      <c r="G14" s="36" t="s">
        <v>76</v>
      </c>
      <c r="H14" s="36"/>
      <c r="I14" s="8"/>
      <c r="J14" s="8"/>
    </row>
    <row r="15" spans="1:12" ht="75" customHeight="1" x14ac:dyDescent="0.25">
      <c r="A15" s="14" t="s">
        <v>13</v>
      </c>
      <c r="B15" s="18">
        <v>244852.2402</v>
      </c>
      <c r="C15" s="18">
        <v>228706.23800000001</v>
      </c>
      <c r="D15" s="18">
        <v>225776.70914729999</v>
      </c>
      <c r="E15" s="6">
        <f t="shared" si="0"/>
        <v>0.92209370419842285</v>
      </c>
      <c r="F15" s="6">
        <f t="shared" si="1"/>
        <v>0.98719086598459971</v>
      </c>
      <c r="G15" s="38" t="s">
        <v>78</v>
      </c>
      <c r="H15" s="39"/>
      <c r="I15" s="23" t="s">
        <v>48</v>
      </c>
      <c r="J15" s="23" t="s">
        <v>36</v>
      </c>
      <c r="K15" s="30" t="s">
        <v>59</v>
      </c>
    </row>
    <row r="16" spans="1:12" ht="133.5" customHeight="1" x14ac:dyDescent="0.25">
      <c r="A16" s="14" t="s">
        <v>6</v>
      </c>
      <c r="B16" s="18">
        <v>187767.62789999999</v>
      </c>
      <c r="C16" s="18">
        <v>293590.24239999999</v>
      </c>
      <c r="D16" s="18">
        <v>270702.71961336001</v>
      </c>
      <c r="E16" s="6">
        <f t="shared" si="0"/>
        <v>1.4416900433845232</v>
      </c>
      <c r="F16" s="6">
        <f t="shared" si="1"/>
        <v>0.922042631255241</v>
      </c>
      <c r="G16" s="36" t="s">
        <v>77</v>
      </c>
      <c r="H16" s="36" t="s">
        <v>79</v>
      </c>
      <c r="I16" s="23" t="s">
        <v>37</v>
      </c>
      <c r="J16" s="23" t="s">
        <v>49</v>
      </c>
      <c r="K16" s="30" t="s">
        <v>60</v>
      </c>
      <c r="L16" s="30" t="s">
        <v>61</v>
      </c>
    </row>
    <row r="17" spans="1:10" ht="99.75" customHeight="1" x14ac:dyDescent="0.25">
      <c r="A17" s="14" t="s">
        <v>7</v>
      </c>
      <c r="B17" s="18">
        <v>84151.389299999995</v>
      </c>
      <c r="C17" s="18">
        <v>64768.760699999999</v>
      </c>
      <c r="D17" s="18">
        <v>60121.630411860002</v>
      </c>
      <c r="E17" s="6">
        <f t="shared" si="0"/>
        <v>0.71444608237573093</v>
      </c>
      <c r="F17" s="6">
        <f t="shared" si="1"/>
        <v>0.92825043681683417</v>
      </c>
      <c r="G17" s="36" t="s">
        <v>71</v>
      </c>
      <c r="H17" s="36" t="s">
        <v>70</v>
      </c>
      <c r="I17" s="24" t="s">
        <v>38</v>
      </c>
      <c r="J17" s="24" t="s">
        <v>39</v>
      </c>
    </row>
    <row r="18" spans="1:10" ht="100.5" customHeight="1" x14ac:dyDescent="0.25">
      <c r="A18" s="14" t="s">
        <v>8</v>
      </c>
      <c r="B18" s="18">
        <v>106217.89229999999</v>
      </c>
      <c r="C18" s="18">
        <v>122132.1401</v>
      </c>
      <c r="D18" s="18">
        <v>112072.63430600001</v>
      </c>
      <c r="E18" s="6">
        <f t="shared" si="0"/>
        <v>1.0551201109269235</v>
      </c>
      <c r="F18" s="6">
        <f t="shared" si="1"/>
        <v>0.91763424610619759</v>
      </c>
      <c r="G18" s="37" t="s">
        <v>62</v>
      </c>
      <c r="H18" s="36" t="s">
        <v>72</v>
      </c>
      <c r="I18" s="20" t="s">
        <v>50</v>
      </c>
      <c r="J18" s="23" t="s">
        <v>51</v>
      </c>
    </row>
    <row r="19" spans="1:10" x14ac:dyDescent="0.25">
      <c r="A19" s="3" t="s">
        <v>9</v>
      </c>
      <c r="B19" s="12">
        <v>4371633.5302999998</v>
      </c>
      <c r="C19" s="12">
        <v>4988301.6968</v>
      </c>
      <c r="D19" s="12">
        <v>4809283.6837630598</v>
      </c>
      <c r="E19" s="7">
        <f t="shared" si="0"/>
        <v>1.1001113543552281</v>
      </c>
      <c r="F19" s="7">
        <f t="shared" si="1"/>
        <v>0.96411243266385016</v>
      </c>
      <c r="G19" s="36"/>
      <c r="H19" s="36"/>
      <c r="I19" s="8"/>
      <c r="J19" s="8"/>
    </row>
    <row r="20" spans="1:10" ht="34.5" customHeight="1" x14ac:dyDescent="0.25">
      <c r="A20" s="3" t="s">
        <v>10</v>
      </c>
      <c r="B20" s="18">
        <v>418420.62949999998</v>
      </c>
      <c r="C20" s="18">
        <v>445443.0773</v>
      </c>
      <c r="D20" s="18">
        <v>383770.0343001</v>
      </c>
      <c r="E20" s="6">
        <f t="shared" si="0"/>
        <v>0.91718717300983366</v>
      </c>
      <c r="F20" s="6">
        <f t="shared" si="1"/>
        <v>0.86154674717648816</v>
      </c>
      <c r="G20" s="36" t="s">
        <v>63</v>
      </c>
      <c r="H20" s="36" t="s">
        <v>63</v>
      </c>
      <c r="I20" s="20" t="s">
        <v>52</v>
      </c>
      <c r="J20" s="20" t="s">
        <v>40</v>
      </c>
    </row>
    <row r="21" spans="1:10" x14ac:dyDescent="0.25">
      <c r="A21" s="3" t="s">
        <v>11</v>
      </c>
      <c r="B21" s="12">
        <v>4790054.1598000005</v>
      </c>
      <c r="C21" s="12">
        <v>5433744.7741</v>
      </c>
      <c r="D21" s="12">
        <v>5193053.7180631598</v>
      </c>
      <c r="E21" s="7">
        <f t="shared" si="0"/>
        <v>1.0841325681962615</v>
      </c>
      <c r="F21" s="7">
        <f t="shared" si="1"/>
        <v>0.95570438692960025</v>
      </c>
      <c r="G21" s="34"/>
      <c r="H21" s="34"/>
      <c r="I21" s="8"/>
      <c r="J21" s="8"/>
    </row>
    <row r="22" spans="1:10" x14ac:dyDescent="0.25">
      <c r="B22" s="9"/>
      <c r="C22" s="9"/>
      <c r="D22" s="9"/>
      <c r="E22" s="9"/>
      <c r="F22" s="9"/>
      <c r="G22" s="29"/>
    </row>
  </sheetData>
  <mergeCells count="1">
    <mergeCell ref="A2:H2"/>
  </mergeCells>
  <pageMargins left="0.39370078740157483" right="0.39370078740157483" top="0.74803149606299213" bottom="0.74803149606299213" header="0.31496062992125984" footer="0.31496062992125984"/>
  <pageSetup paperSize="8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Государственные программы</vt:lpstr>
      <vt:lpstr>'Государственные программы'!Заголовки_для_печати</vt:lpstr>
      <vt:lpstr>'Государственные программы'!Область_печати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2025-05-26T09:08:21Z</cp:lastPrinted>
  <dcterms:created xsi:type="dcterms:W3CDTF">2017-05-30T14:43:39Z</dcterms:created>
  <dcterms:modified xsi:type="dcterms:W3CDTF">2025-05-29T13:57:20Z</dcterms:modified>
</cp:coreProperties>
</file>